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ет\Desktop\"/>
    </mc:Choice>
  </mc:AlternateContent>
  <bookViews>
    <workbookView xWindow="0" yWindow="0" windowWidth="21570" windowHeight="96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62" i="1"/>
  <c r="L196" i="1"/>
  <c r="J138" i="1"/>
  <c r="I138" i="1"/>
  <c r="H138" i="1"/>
  <c r="G138" i="1"/>
  <c r="F119" i="1"/>
  <c r="F138" i="1"/>
  <c r="F157" i="1"/>
  <c r="F176" i="1"/>
  <c r="F195" i="1"/>
  <c r="I24" i="1"/>
  <c r="F24" i="1"/>
  <c r="J24" i="1"/>
  <c r="H24" i="1"/>
  <c r="G24" i="1"/>
  <c r="F196" i="1" l="1"/>
  <c r="G196" i="1"/>
  <c r="I196" i="1"/>
  <c r="H196" i="1"/>
  <c r="J196" i="1"/>
</calcChain>
</file>

<file path=xl/sharedStrings.xml><?xml version="1.0" encoding="utf-8"?>
<sst xmlns="http://schemas.openxmlformats.org/spreadsheetml/2006/main" count="253" uniqueCount="68">
  <si>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</si>
  <si>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</si>
  <si>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</si>
  <si>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</si>
  <si>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</si>
  <si>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</si>
  <si>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</si>
  <si>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</si>
  <si>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</si>
  <si>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</si>
  <si>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</si>
  <si>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</si>
  <si>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</si>
  <si>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</si>
  <si>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</si>
  <si>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</si>
  <si>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</si>
  <si>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</si>
  <si>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</si>
  <si>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</si>
  <si>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</si>
  <si>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</si>
  <si>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</si>
  <si>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</si>
  <si>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</si>
  <si>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</si>
  <si>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</si>
  <si>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</si>
  <si>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</si>
  <si>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</si>
  <si>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</si>
  <si>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</si>
  <si>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</si>
  <si>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</si>
  <si>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</si>
  <si>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</si>
  <si>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</si>
  <si>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</si>
  <si>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</si>
  <si>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им.Малкарова Х.Ш.с.п.Жанхотеко</t>
  </si>
  <si>
    <t>директор</t>
  </si>
  <si>
    <t>Геккиева Н.И.</t>
  </si>
  <si>
    <t>Чай с сахаром</t>
  </si>
  <si>
    <t>Биточки мясные говяжьи</t>
  </si>
  <si>
    <t>Макаронный гарнир</t>
  </si>
  <si>
    <t>Хлеб пшеничный</t>
  </si>
  <si>
    <t>Свекла отварная в нарезке</t>
  </si>
  <si>
    <t>Куриные окорочка в сметанном соусе</t>
  </si>
  <si>
    <t>Пшенный гарнир</t>
  </si>
  <si>
    <t>Какао с молоком</t>
  </si>
  <si>
    <t>сладкое</t>
  </si>
  <si>
    <t>конфеты</t>
  </si>
  <si>
    <t>Тефтели из говядины с соусом</t>
  </si>
  <si>
    <t>Картофельное пюре</t>
  </si>
  <si>
    <t>Тушеная капуста</t>
  </si>
  <si>
    <t>Рыба припущенная</t>
  </si>
  <si>
    <t>Рисовый гарнир</t>
  </si>
  <si>
    <t>Яблоко</t>
  </si>
  <si>
    <t>Котлета из куриного филе</t>
  </si>
  <si>
    <t>Гречка рассыпчатая</t>
  </si>
  <si>
    <t>Отварная морковь в нарезке</t>
  </si>
  <si>
    <t>Плов из говядины</t>
  </si>
  <si>
    <t>Отварная свекла в нарезке</t>
  </si>
  <si>
    <t>Шницель куриный</t>
  </si>
  <si>
    <t>Кондитерские изделия</t>
  </si>
  <si>
    <t>Биточки мясные из говядины</t>
  </si>
  <si>
    <t>Отварные макароны</t>
  </si>
  <si>
    <t>Куриное филе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</si>
</sst>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</font>
    <font>
      <sz val="11"/>
      <color rgb="FF000000"/>
      <name val="Times New Roman"/>
      <family val="2"/>
    </font>
    <font>
      <sz val="12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1CC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3" xfId="0" applyFont="1" applyBorder="1" applyAlignment="1" applyProtection="1">
      <alignment horizontal="left" vertical="top" wrapText="1"/>
      <protection locked="0"/>
    </xf>
    <xf numFmtId="1" fontId="12" fillId="4" borderId="23" xfId="0" applyNumberFormat="1" applyFont="1" applyFill="1" applyBorder="1" applyAlignment="1" applyProtection="1">
      <alignment horizontal="right" vertical="top" shrinkToFit="1"/>
      <protection locked="0"/>
    </xf>
    <xf numFmtId="2" fontId="12" fillId="4" borderId="23" xfId="0" applyNumberFormat="1" applyFont="1" applyFill="1" applyBorder="1" applyAlignment="1" applyProtection="1">
      <alignment horizontal="right" vertical="top" shrinkToFit="1"/>
      <protection locked="0"/>
    </xf>
    <xf numFmtId="1" fontId="13" fillId="0" borderId="23" xfId="0" applyNumberFormat="1" applyFont="1" applyBorder="1" applyAlignment="1" applyProtection="1">
      <alignment horizontal="right" vertical="top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82" sqref="K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43</v>
      </c>
      <c r="F6" s="58">
        <v>90</v>
      </c>
      <c r="G6" s="59">
        <v>13</v>
      </c>
      <c r="H6" s="60">
        <v>12</v>
      </c>
      <c r="I6" s="60">
        <v>16</v>
      </c>
      <c r="J6" s="60">
        <v>235</v>
      </c>
      <c r="K6" s="60">
        <v>268</v>
      </c>
      <c r="L6" s="40">
        <v>69</v>
      </c>
    </row>
    <row r="7" spans="1:12" ht="15" x14ac:dyDescent="0.25">
      <c r="A7" s="23"/>
      <c r="B7" s="15"/>
      <c r="C7" s="11"/>
      <c r="D7" s="6" t="s">
        <v>29</v>
      </c>
      <c r="E7" s="42" t="s">
        <v>44</v>
      </c>
      <c r="F7" s="43">
        <v>150</v>
      </c>
      <c r="G7" s="43">
        <v>6</v>
      </c>
      <c r="H7" s="43">
        <v>5</v>
      </c>
      <c r="I7" s="43">
        <v>26</v>
      </c>
      <c r="J7" s="43">
        <v>168</v>
      </c>
      <c r="K7" s="44">
        <v>688</v>
      </c>
      <c r="L7" s="43">
        <v>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15</v>
      </c>
      <c r="J8" s="43">
        <v>62</v>
      </c>
      <c r="K8" s="44">
        <v>376</v>
      </c>
      <c r="L8" s="43">
        <v>4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1</v>
      </c>
      <c r="I9" s="43">
        <v>21</v>
      </c>
      <c r="J9" s="43">
        <v>107</v>
      </c>
      <c r="K9" s="44">
        <v>969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46</v>
      </c>
      <c r="F11" s="43">
        <v>60</v>
      </c>
      <c r="G11" s="43">
        <v>1</v>
      </c>
      <c r="H11" s="43">
        <v>3</v>
      </c>
      <c r="I11" s="43">
        <v>6</v>
      </c>
      <c r="J11" s="43">
        <v>68</v>
      </c>
      <c r="K11" s="44">
        <v>17</v>
      </c>
      <c r="L11" s="43">
        <v>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23</v>
      </c>
      <c r="H13" s="19">
        <f t="shared" si="0"/>
        <v>21</v>
      </c>
      <c r="I13" s="19">
        <f t="shared" si="0"/>
        <v>84</v>
      </c>
      <c r="J13" s="19">
        <f t="shared" si="0"/>
        <v>640</v>
      </c>
      <c r="K13" s="25"/>
      <c r="L13" s="19">
        <f t="shared" ref="L13" si="1">SUM(L6:L12)</f>
        <v>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540</v>
      </c>
      <c r="G24" s="32">
        <f t="shared" ref="G24:J24" si="4">G13+G23</f>
        <v>23</v>
      </c>
      <c r="H24" s="32">
        <f t="shared" si="4"/>
        <v>21</v>
      </c>
      <c r="I24" s="32">
        <f t="shared" si="4"/>
        <v>84</v>
      </c>
      <c r="J24" s="32">
        <f t="shared" si="4"/>
        <v>640</v>
      </c>
      <c r="K24" s="32"/>
      <c r="L24" s="32">
        <f t="shared" ref="L24" si="5">L13+L23</f>
        <v>79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90</v>
      </c>
      <c r="G25" s="40">
        <v>84</v>
      </c>
      <c r="H25" s="40">
        <v>11</v>
      </c>
      <c r="I25" s="40">
        <v>4</v>
      </c>
      <c r="J25" s="40">
        <v>290</v>
      </c>
      <c r="K25" s="41">
        <v>308</v>
      </c>
      <c r="L25" s="40">
        <v>55</v>
      </c>
    </row>
    <row r="26" spans="1:12" ht="15" x14ac:dyDescent="0.25">
      <c r="A26" s="14"/>
      <c r="B26" s="15"/>
      <c r="C26" s="11"/>
      <c r="D26" s="6" t="s">
        <v>29</v>
      </c>
      <c r="E26" s="42" t="s">
        <v>48</v>
      </c>
      <c r="F26" s="43">
        <v>150</v>
      </c>
      <c r="G26" s="43">
        <v>7</v>
      </c>
      <c r="H26" s="43">
        <v>6</v>
      </c>
      <c r="I26" s="43">
        <v>38</v>
      </c>
      <c r="J26" s="43">
        <v>230</v>
      </c>
      <c r="K26" s="44">
        <v>679</v>
      </c>
      <c r="L26" s="43">
        <v>4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</v>
      </c>
      <c r="H27" s="43">
        <v>3</v>
      </c>
      <c r="I27" s="43">
        <v>23</v>
      </c>
      <c r="J27" s="43">
        <v>131</v>
      </c>
      <c r="K27" s="44">
        <v>382</v>
      </c>
      <c r="L27" s="43">
        <v>6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1</v>
      </c>
      <c r="I28" s="43">
        <v>21</v>
      </c>
      <c r="J28" s="43">
        <v>107</v>
      </c>
      <c r="K28" s="44">
        <v>969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50</v>
      </c>
      <c r="E30" s="42" t="s">
        <v>51</v>
      </c>
      <c r="F30" s="43">
        <v>20</v>
      </c>
      <c r="G30" s="43">
        <v>0</v>
      </c>
      <c r="H30" s="43">
        <v>0</v>
      </c>
      <c r="I30" s="43">
        <v>16</v>
      </c>
      <c r="J30" s="43">
        <v>64</v>
      </c>
      <c r="K30" s="44">
        <v>50</v>
      </c>
      <c r="L30" s="43">
        <v>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97</v>
      </c>
      <c r="H32" s="19">
        <f t="shared" ref="H32" si="7">SUM(H25:H31)</f>
        <v>21</v>
      </c>
      <c r="I32" s="19">
        <f t="shared" ref="I32" si="8">SUM(I25:I31)</f>
        <v>102</v>
      </c>
      <c r="J32" s="19">
        <f t="shared" ref="J32:L32" si="9">SUM(J25:J31)</f>
        <v>822</v>
      </c>
      <c r="K32" s="25"/>
      <c r="L32" s="19">
        <f t="shared" si="9"/>
        <v>69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97</v>
      </c>
      <c r="H43" s="32">
        <f t="shared" ref="H43" si="15">H32+H42</f>
        <v>21</v>
      </c>
      <c r="I43" s="32">
        <f t="shared" ref="I43" si="16">I32+I42</f>
        <v>102</v>
      </c>
      <c r="J43" s="32">
        <f t="shared" ref="J43:L43" si="17">J32+J42</f>
        <v>822</v>
      </c>
      <c r="K43" s="32"/>
      <c r="L43" s="32">
        <f t="shared" si="17"/>
        <v>69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130</v>
      </c>
      <c r="G44" s="40">
        <v>12</v>
      </c>
      <c r="H44" s="40">
        <v>13</v>
      </c>
      <c r="I44" s="40">
        <v>15</v>
      </c>
      <c r="J44" s="40">
        <v>223</v>
      </c>
      <c r="K44" s="41">
        <v>286</v>
      </c>
      <c r="L44" s="40">
        <v>70</v>
      </c>
    </row>
    <row r="45" spans="1:12" ht="15" x14ac:dyDescent="0.25">
      <c r="A45" s="23"/>
      <c r="B45" s="15"/>
      <c r="C45" s="11"/>
      <c r="D45" s="6" t="s">
        <v>29</v>
      </c>
      <c r="E45" s="42" t="s">
        <v>53</v>
      </c>
      <c r="F45" s="43">
        <v>150</v>
      </c>
      <c r="G45" s="43">
        <v>3</v>
      </c>
      <c r="H45" s="43">
        <v>16</v>
      </c>
      <c r="I45" s="43">
        <v>16</v>
      </c>
      <c r="J45" s="43">
        <v>181</v>
      </c>
      <c r="K45" s="44">
        <v>694</v>
      </c>
      <c r="L45" s="43">
        <v>4.5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15</v>
      </c>
      <c r="J46" s="43">
        <v>62</v>
      </c>
      <c r="K46" s="44">
        <v>376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1</v>
      </c>
      <c r="I47" s="43">
        <v>21</v>
      </c>
      <c r="J47" s="43">
        <v>107</v>
      </c>
      <c r="K47" s="44">
        <v>969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54</v>
      </c>
      <c r="F49" s="43">
        <v>60</v>
      </c>
      <c r="G49" s="43">
        <v>1</v>
      </c>
      <c r="H49" s="43">
        <v>3</v>
      </c>
      <c r="I49" s="43">
        <v>7</v>
      </c>
      <c r="J49" s="43">
        <v>67</v>
      </c>
      <c r="K49" s="44">
        <v>321</v>
      </c>
      <c r="L49" s="43">
        <v>3.5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19</v>
      </c>
      <c r="H51" s="19">
        <f t="shared" ref="H51" si="19">SUM(H44:H50)</f>
        <v>33</v>
      </c>
      <c r="I51" s="19">
        <f t="shared" ref="I51" si="20">SUM(I44:I50)</f>
        <v>74</v>
      </c>
      <c r="J51" s="19">
        <f t="shared" ref="J51:L51" si="21">SUM(J44:J50)</f>
        <v>640</v>
      </c>
      <c r="K51" s="25"/>
      <c r="L51" s="19">
        <f t="shared" si="21"/>
        <v>84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580</v>
      </c>
      <c r="G62" s="32">
        <f t="shared" ref="G62" si="26">G51+G61</f>
        <v>19</v>
      </c>
      <c r="H62" s="32">
        <f t="shared" ref="H62" si="27">H51+H61</f>
        <v>33</v>
      </c>
      <c r="I62" s="32">
        <f t="shared" ref="I62" si="28">I51+I61</f>
        <v>74</v>
      </c>
      <c r="J62" s="32">
        <f t="shared" ref="J62:L62" si="29">J51+J61</f>
        <v>640</v>
      </c>
      <c r="K62" s="32"/>
      <c r="L62" s="32">
        <f t="shared" si="29"/>
        <v>84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90</v>
      </c>
      <c r="G63" s="40">
        <v>16</v>
      </c>
      <c r="H63" s="40">
        <v>12</v>
      </c>
      <c r="I63" s="40">
        <v>0</v>
      </c>
      <c r="J63" s="40">
        <v>83</v>
      </c>
      <c r="K63" s="41">
        <v>234</v>
      </c>
      <c r="L63" s="40">
        <v>50</v>
      </c>
    </row>
    <row r="64" spans="1:12" ht="15" x14ac:dyDescent="0.25">
      <c r="A64" s="23"/>
      <c r="B64" s="15"/>
      <c r="C64" s="11"/>
      <c r="D64" s="6" t="s">
        <v>29</v>
      </c>
      <c r="E64" s="42" t="s">
        <v>56</v>
      </c>
      <c r="F64" s="43">
        <v>150</v>
      </c>
      <c r="G64" s="43">
        <v>8</v>
      </c>
      <c r="H64" s="43">
        <v>6</v>
      </c>
      <c r="I64" s="43">
        <v>30</v>
      </c>
      <c r="J64" s="43">
        <v>189</v>
      </c>
      <c r="K64" s="44">
        <v>679</v>
      </c>
      <c r="L64" s="43">
        <v>4.5</v>
      </c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15</v>
      </c>
      <c r="J65" s="43">
        <v>62</v>
      </c>
      <c r="K65" s="44">
        <v>376</v>
      </c>
      <c r="L65" s="43">
        <v>4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1</v>
      </c>
      <c r="I66" s="43">
        <v>21</v>
      </c>
      <c r="J66" s="43">
        <v>107</v>
      </c>
      <c r="K66" s="44">
        <v>969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57</v>
      </c>
      <c r="F67" s="43">
        <v>180</v>
      </c>
      <c r="G67" s="43">
        <v>1</v>
      </c>
      <c r="H67" s="43">
        <v>1</v>
      </c>
      <c r="I67" s="43">
        <v>35</v>
      </c>
      <c r="J67" s="43">
        <v>87</v>
      </c>
      <c r="K67" s="44">
        <v>17</v>
      </c>
      <c r="L67" s="43">
        <v>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28</v>
      </c>
      <c r="H70" s="19">
        <f t="shared" ref="H70" si="31">SUM(H63:H69)</f>
        <v>20</v>
      </c>
      <c r="I70" s="19">
        <f t="shared" ref="I70" si="32">SUM(I63:I69)</f>
        <v>101</v>
      </c>
      <c r="J70" s="19">
        <f t="shared" ref="J70:L70" si="33">SUM(J63:J69)</f>
        <v>528</v>
      </c>
      <c r="K70" s="25"/>
      <c r="L70" s="19">
        <f t="shared" si="33"/>
        <v>69.5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660</v>
      </c>
      <c r="G81" s="32">
        <f t="shared" ref="G81" si="38">G70+G80</f>
        <v>28</v>
      </c>
      <c r="H81" s="32">
        <f t="shared" ref="H81" si="39">H70+H80</f>
        <v>20</v>
      </c>
      <c r="I81" s="32">
        <f t="shared" ref="I81" si="40">I70+I80</f>
        <v>101</v>
      </c>
      <c r="J81" s="32">
        <f t="shared" ref="J81:L81" si="41">J70+J80</f>
        <v>528</v>
      </c>
      <c r="K81" s="32"/>
      <c r="L81" s="32">
        <f t="shared" si="41"/>
        <v>69.5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90</v>
      </c>
      <c r="G82" s="40">
        <v>10</v>
      </c>
      <c r="H82" s="40">
        <v>14</v>
      </c>
      <c r="I82" s="40">
        <v>8</v>
      </c>
      <c r="J82" s="40">
        <v>227</v>
      </c>
      <c r="K82" s="41">
        <v>354</v>
      </c>
      <c r="L82" s="40">
        <v>57</v>
      </c>
    </row>
    <row r="83" spans="1:12" ht="15" x14ac:dyDescent="0.25">
      <c r="A83" s="23"/>
      <c r="B83" s="15"/>
      <c r="C83" s="11"/>
      <c r="D83" s="6" t="s">
        <v>29</v>
      </c>
      <c r="E83" s="42" t="s">
        <v>59</v>
      </c>
      <c r="F83" s="43">
        <v>150</v>
      </c>
      <c r="G83" s="43">
        <v>7</v>
      </c>
      <c r="H83" s="43">
        <v>6</v>
      </c>
      <c r="I83" s="43">
        <v>36</v>
      </c>
      <c r="J83" s="43">
        <v>230</v>
      </c>
      <c r="K83" s="44">
        <v>679</v>
      </c>
      <c r="L83" s="43">
        <v>4.5</v>
      </c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3</v>
      </c>
      <c r="H84" s="43">
        <v>3</v>
      </c>
      <c r="I84" s="43">
        <v>23</v>
      </c>
      <c r="J84" s="43">
        <v>131</v>
      </c>
      <c r="K84" s="44">
        <v>382</v>
      </c>
      <c r="L84" s="43">
        <v>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>
        <v>1</v>
      </c>
      <c r="I85" s="43">
        <v>21</v>
      </c>
      <c r="J85" s="43">
        <v>107</v>
      </c>
      <c r="K85" s="44">
        <v>969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60</v>
      </c>
      <c r="F87" s="43">
        <v>60</v>
      </c>
      <c r="G87" s="43">
        <v>2</v>
      </c>
      <c r="H87" s="43">
        <v>1</v>
      </c>
      <c r="I87" s="43">
        <v>6</v>
      </c>
      <c r="J87" s="43">
        <v>58</v>
      </c>
      <c r="K87" s="44">
        <v>16</v>
      </c>
      <c r="L87" s="43">
        <v>2.6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25</v>
      </c>
      <c r="H89" s="19">
        <f t="shared" ref="H89" si="43">SUM(H82:H88)</f>
        <v>25</v>
      </c>
      <c r="I89" s="19">
        <f t="shared" ref="I89" si="44">SUM(I82:I88)</f>
        <v>94</v>
      </c>
      <c r="J89" s="19">
        <f t="shared" ref="J89:L89" si="45">SUM(J82:J88)</f>
        <v>753</v>
      </c>
      <c r="K89" s="25"/>
      <c r="L89" s="19">
        <f t="shared" si="45"/>
        <v>72.099999999999994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540</v>
      </c>
      <c r="G100" s="32">
        <f t="shared" ref="G100" si="50">G89+G99</f>
        <v>25</v>
      </c>
      <c r="H100" s="32">
        <f t="shared" ref="H100" si="51">H89+H99</f>
        <v>25</v>
      </c>
      <c r="I100" s="32">
        <f t="shared" ref="I100" si="52">I89+I99</f>
        <v>94</v>
      </c>
      <c r="J100" s="32">
        <f t="shared" ref="J100:L100" si="53">J89+J99</f>
        <v>753</v>
      </c>
      <c r="K100" s="32"/>
      <c r="L100" s="32">
        <f t="shared" si="53"/>
        <v>72.099999999999994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22</v>
      </c>
      <c r="H101" s="40">
        <v>12</v>
      </c>
      <c r="I101" s="40">
        <v>42</v>
      </c>
      <c r="J101" s="40">
        <v>264</v>
      </c>
      <c r="K101" s="41">
        <v>304</v>
      </c>
      <c r="L101" s="40">
        <v>87.5</v>
      </c>
    </row>
    <row r="102" spans="1:12" ht="15" x14ac:dyDescent="0.25">
      <c r="A102" s="23"/>
      <c r="B102" s="15"/>
      <c r="C102" s="11"/>
      <c r="D102" s="6" t="s">
        <v>26</v>
      </c>
      <c r="E102" s="42" t="s">
        <v>62</v>
      </c>
      <c r="F102" s="43">
        <v>150</v>
      </c>
      <c r="G102" s="43">
        <v>1</v>
      </c>
      <c r="H102" s="43">
        <v>3</v>
      </c>
      <c r="I102" s="43">
        <v>6</v>
      </c>
      <c r="J102" s="43">
        <v>68</v>
      </c>
      <c r="K102" s="44">
        <v>17</v>
      </c>
      <c r="L102" s="43">
        <v>5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15</v>
      </c>
      <c r="J103" s="43">
        <v>62</v>
      </c>
      <c r="K103" s="44">
        <v>376</v>
      </c>
      <c r="L103" s="43">
        <v>4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1</v>
      </c>
      <c r="I104" s="43">
        <v>21</v>
      </c>
      <c r="J104" s="43">
        <v>107</v>
      </c>
      <c r="K104" s="44">
        <v>969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480</v>
      </c>
      <c r="G108" s="19">
        <f t="shared" ref="G108:J108" si="54">SUM(G101:G107)</f>
        <v>26</v>
      </c>
      <c r="H108" s="19">
        <f t="shared" si="54"/>
        <v>16</v>
      </c>
      <c r="I108" s="19">
        <f t="shared" si="54"/>
        <v>84</v>
      </c>
      <c r="J108" s="19">
        <f t="shared" si="54"/>
        <v>501</v>
      </c>
      <c r="K108" s="25"/>
      <c r="L108" s="19">
        <f t="shared" ref="L108" si="55">SUM(L101:L107)</f>
        <v>98.5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480</v>
      </c>
      <c r="G119" s="32">
        <f t="shared" ref="G119" si="58">G108+G118</f>
        <v>26</v>
      </c>
      <c r="H119" s="32">
        <f t="shared" ref="H119" si="59">H108+H118</f>
        <v>16</v>
      </c>
      <c r="I119" s="32">
        <f t="shared" ref="I119" si="60">I108+I118</f>
        <v>84</v>
      </c>
      <c r="J119" s="32">
        <f t="shared" ref="J119:L119" si="61">J108+J118</f>
        <v>501</v>
      </c>
      <c r="K119" s="32"/>
      <c r="L119" s="32">
        <f t="shared" si="61"/>
        <v>98.5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90</v>
      </c>
      <c r="G120" s="40">
        <v>11</v>
      </c>
      <c r="H120" s="40">
        <v>16</v>
      </c>
      <c r="I120" s="40">
        <v>8</v>
      </c>
      <c r="J120" s="40">
        <v>223</v>
      </c>
      <c r="K120" s="41">
        <v>354</v>
      </c>
      <c r="L120" s="40">
        <v>55</v>
      </c>
    </row>
    <row r="121" spans="1:12" ht="15" x14ac:dyDescent="0.25">
      <c r="A121" s="14"/>
      <c r="B121" s="15"/>
      <c r="C121" s="11"/>
      <c r="D121" s="6" t="s">
        <v>29</v>
      </c>
      <c r="E121" s="42" t="s">
        <v>59</v>
      </c>
      <c r="F121" s="43">
        <v>150</v>
      </c>
      <c r="G121" s="43">
        <v>7</v>
      </c>
      <c r="H121" s="43">
        <v>6</v>
      </c>
      <c r="I121" s="43">
        <v>36</v>
      </c>
      <c r="J121" s="43">
        <v>230</v>
      </c>
      <c r="K121" s="44">
        <v>679</v>
      </c>
      <c r="L121" s="43">
        <v>8</v>
      </c>
    </row>
    <row r="122" spans="1:12" ht="15" x14ac:dyDescent="0.25">
      <c r="A122" s="14"/>
      <c r="B122" s="15"/>
      <c r="C122" s="11"/>
      <c r="D122" s="7" t="s">
        <v>22</v>
      </c>
      <c r="E122" s="42" t="s">
        <v>49</v>
      </c>
      <c r="F122" s="43">
        <v>200</v>
      </c>
      <c r="G122" s="43">
        <v>3</v>
      </c>
      <c r="H122" s="43">
        <v>3</v>
      </c>
      <c r="I122" s="43">
        <v>23</v>
      </c>
      <c r="J122" s="43">
        <v>131</v>
      </c>
      <c r="K122" s="44">
        <v>382</v>
      </c>
      <c r="L122" s="43">
        <v>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</v>
      </c>
      <c r="H123" s="43">
        <v>1</v>
      </c>
      <c r="I123" s="43">
        <v>21</v>
      </c>
      <c r="J123" s="43">
        <v>107</v>
      </c>
      <c r="K123" s="44">
        <v>969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50</v>
      </c>
      <c r="E125" s="42" t="s">
        <v>64</v>
      </c>
      <c r="F125" s="43">
        <v>20</v>
      </c>
      <c r="G125" s="43">
        <v>21</v>
      </c>
      <c r="H125" s="43">
        <v>25</v>
      </c>
      <c r="I125" s="43">
        <v>62</v>
      </c>
      <c r="J125" s="43">
        <v>432</v>
      </c>
      <c r="K125" s="44">
        <v>55</v>
      </c>
      <c r="L125" s="43">
        <v>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45</v>
      </c>
      <c r="H127" s="19">
        <f t="shared" si="62"/>
        <v>51</v>
      </c>
      <c r="I127" s="19">
        <f t="shared" si="62"/>
        <v>150</v>
      </c>
      <c r="J127" s="19">
        <f t="shared" si="62"/>
        <v>1123</v>
      </c>
      <c r="K127" s="25"/>
      <c r="L127" s="19">
        <f t="shared" ref="L127" si="63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45</v>
      </c>
      <c r="H138" s="32">
        <f t="shared" ref="H138" si="67">H127+H137</f>
        <v>51</v>
      </c>
      <c r="I138" s="32">
        <f t="shared" ref="I138" si="68">I127+I137</f>
        <v>150</v>
      </c>
      <c r="J138" s="32">
        <f t="shared" ref="J138:L138" si="69">J127+J137</f>
        <v>1123</v>
      </c>
      <c r="K138" s="32"/>
      <c r="L138" s="32">
        <f t="shared" si="69"/>
        <v>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90</v>
      </c>
      <c r="G139" s="40">
        <v>13</v>
      </c>
      <c r="H139" s="40">
        <v>12</v>
      </c>
      <c r="I139" s="40">
        <v>16</v>
      </c>
      <c r="J139" s="40">
        <v>235</v>
      </c>
      <c r="K139" s="41">
        <v>268</v>
      </c>
      <c r="L139" s="40">
        <v>82.5</v>
      </c>
    </row>
    <row r="140" spans="1:12" ht="15" x14ac:dyDescent="0.25">
      <c r="A140" s="23"/>
      <c r="B140" s="15"/>
      <c r="C140" s="11"/>
      <c r="D140" s="6" t="s">
        <v>29</v>
      </c>
      <c r="E140" s="42" t="s">
        <v>66</v>
      </c>
      <c r="F140" s="43">
        <v>150</v>
      </c>
      <c r="G140" s="43">
        <v>6</v>
      </c>
      <c r="H140" s="43">
        <v>5</v>
      </c>
      <c r="I140" s="43">
        <v>26</v>
      </c>
      <c r="J140" s="43">
        <v>168</v>
      </c>
      <c r="K140" s="44">
        <v>688</v>
      </c>
      <c r="L140" s="43">
        <v>4.5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</v>
      </c>
      <c r="H141" s="43">
        <v>0</v>
      </c>
      <c r="I141" s="43">
        <v>15</v>
      </c>
      <c r="J141" s="43">
        <v>62</v>
      </c>
      <c r="K141" s="44">
        <v>376</v>
      </c>
      <c r="L141" s="43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1</v>
      </c>
      <c r="I142" s="43">
        <v>21</v>
      </c>
      <c r="J142" s="43">
        <v>107</v>
      </c>
      <c r="K142" s="44">
        <v>969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57</v>
      </c>
      <c r="F143" s="43">
        <v>180</v>
      </c>
      <c r="G143" s="43">
        <v>1</v>
      </c>
      <c r="H143" s="43">
        <v>1</v>
      </c>
      <c r="I143" s="43">
        <v>35</v>
      </c>
      <c r="J143" s="43">
        <v>87</v>
      </c>
      <c r="K143" s="44">
        <v>17</v>
      </c>
      <c r="L143" s="43">
        <v>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70">SUM(G139:G145)</f>
        <v>23</v>
      </c>
      <c r="H146" s="19">
        <f t="shared" si="70"/>
        <v>19</v>
      </c>
      <c r="I146" s="19">
        <f t="shared" si="70"/>
        <v>113</v>
      </c>
      <c r="J146" s="19">
        <f t="shared" si="70"/>
        <v>659</v>
      </c>
      <c r="K146" s="25"/>
      <c r="L146" s="19">
        <f t="shared" ref="L146" si="71">SUM(L139:L145)</f>
        <v>102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660</v>
      </c>
      <c r="G157" s="32">
        <f t="shared" ref="G157" si="74">G146+G156</f>
        <v>23</v>
      </c>
      <c r="H157" s="32">
        <f t="shared" ref="H157" si="75">H146+H156</f>
        <v>19</v>
      </c>
      <c r="I157" s="32">
        <f t="shared" ref="I157" si="76">I146+I156</f>
        <v>113</v>
      </c>
      <c r="J157" s="32">
        <f t="shared" ref="J157:L157" si="77">J146+J156</f>
        <v>659</v>
      </c>
      <c r="K157" s="32"/>
      <c r="L157" s="32">
        <f t="shared" si="77"/>
        <v>102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90</v>
      </c>
      <c r="G158" s="40">
        <v>16</v>
      </c>
      <c r="H158" s="40">
        <v>2</v>
      </c>
      <c r="I158" s="40">
        <v>0</v>
      </c>
      <c r="J158" s="40">
        <v>83</v>
      </c>
      <c r="K158" s="41">
        <v>234</v>
      </c>
      <c r="L158" s="40">
        <v>50</v>
      </c>
    </row>
    <row r="159" spans="1:12" ht="15" x14ac:dyDescent="0.25">
      <c r="A159" s="23"/>
      <c r="B159" s="15"/>
      <c r="C159" s="11"/>
      <c r="D159" s="6" t="s">
        <v>29</v>
      </c>
      <c r="E159" s="42" t="s">
        <v>53</v>
      </c>
      <c r="F159" s="43">
        <v>150</v>
      </c>
      <c r="G159" s="43">
        <v>3</v>
      </c>
      <c r="H159" s="43">
        <v>16</v>
      </c>
      <c r="I159" s="43">
        <v>16</v>
      </c>
      <c r="J159" s="43">
        <v>181</v>
      </c>
      <c r="K159" s="44">
        <v>694</v>
      </c>
      <c r="L159" s="43">
        <v>7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15</v>
      </c>
      <c r="J160" s="43">
        <v>62</v>
      </c>
      <c r="K160" s="44">
        <v>376</v>
      </c>
      <c r="L160" s="43">
        <v>4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1</v>
      </c>
      <c r="I161" s="43">
        <v>21</v>
      </c>
      <c r="J161" s="43">
        <v>107</v>
      </c>
      <c r="K161" s="44">
        <v>969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54</v>
      </c>
      <c r="F163" s="43">
        <v>60</v>
      </c>
      <c r="G163" s="43">
        <v>1</v>
      </c>
      <c r="H163" s="43">
        <v>3</v>
      </c>
      <c r="I163" s="43">
        <v>7</v>
      </c>
      <c r="J163" s="43">
        <v>68</v>
      </c>
      <c r="K163" s="44">
        <v>321</v>
      </c>
      <c r="L163" s="43">
        <v>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23</v>
      </c>
      <c r="H165" s="19">
        <f t="shared" si="78"/>
        <v>22</v>
      </c>
      <c r="I165" s="19">
        <f t="shared" si="78"/>
        <v>59</v>
      </c>
      <c r="J165" s="19">
        <f t="shared" si="78"/>
        <v>501</v>
      </c>
      <c r="K165" s="25"/>
      <c r="L165" s="19">
        <f t="shared" ref="L165" si="79">SUM(L158:L164)</f>
        <v>69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540</v>
      </c>
      <c r="G176" s="32">
        <f t="shared" ref="G176" si="82">G165+G175</f>
        <v>23</v>
      </c>
      <c r="H176" s="32">
        <f t="shared" ref="H176" si="83">H165+H175</f>
        <v>22</v>
      </c>
      <c r="I176" s="32">
        <f t="shared" ref="I176" si="84">I165+I175</f>
        <v>59</v>
      </c>
      <c r="J176" s="32">
        <f t="shared" ref="J176:L176" si="85">J165+J175</f>
        <v>501</v>
      </c>
      <c r="K176" s="32"/>
      <c r="L176" s="32">
        <f t="shared" si="85"/>
        <v>69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130</v>
      </c>
      <c r="G177" s="40">
        <v>46</v>
      </c>
      <c r="H177" s="40">
        <v>43</v>
      </c>
      <c r="I177" s="40">
        <v>55</v>
      </c>
      <c r="J177" s="40">
        <v>295</v>
      </c>
      <c r="K177" s="41">
        <v>311</v>
      </c>
      <c r="L177" s="40">
        <v>63</v>
      </c>
    </row>
    <row r="178" spans="1:12" ht="15" x14ac:dyDescent="0.25">
      <c r="A178" s="23"/>
      <c r="B178" s="15"/>
      <c r="C178" s="11"/>
      <c r="D178" s="6" t="s">
        <v>29</v>
      </c>
      <c r="E178" s="42" t="s">
        <v>48</v>
      </c>
      <c r="F178" s="43">
        <v>150</v>
      </c>
      <c r="G178" s="43">
        <v>7</v>
      </c>
      <c r="H178" s="43">
        <v>6</v>
      </c>
      <c r="I178" s="43">
        <v>38</v>
      </c>
      <c r="J178" s="43">
        <v>230</v>
      </c>
      <c r="K178" s="44">
        <v>679</v>
      </c>
      <c r="L178" s="43">
        <v>5</v>
      </c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3</v>
      </c>
      <c r="H179" s="43">
        <v>3</v>
      </c>
      <c r="I179" s="43">
        <v>23</v>
      </c>
      <c r="J179" s="43">
        <v>131</v>
      </c>
      <c r="K179" s="44">
        <v>382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1</v>
      </c>
      <c r="I180" s="43">
        <v>21</v>
      </c>
      <c r="J180" s="43">
        <v>107</v>
      </c>
      <c r="K180" s="44">
        <v>969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60</v>
      </c>
      <c r="F182" s="43">
        <v>60</v>
      </c>
      <c r="G182" s="43">
        <v>2</v>
      </c>
      <c r="H182" s="43">
        <v>1</v>
      </c>
      <c r="I182" s="43">
        <v>6</v>
      </c>
      <c r="J182" s="43">
        <v>59</v>
      </c>
      <c r="K182" s="44">
        <v>16</v>
      </c>
      <c r="L182" s="43">
        <v>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61</v>
      </c>
      <c r="H184" s="19">
        <f t="shared" si="86"/>
        <v>54</v>
      </c>
      <c r="I184" s="19">
        <f t="shared" si="86"/>
        <v>143</v>
      </c>
      <c r="J184" s="19">
        <f t="shared" si="86"/>
        <v>822</v>
      </c>
      <c r="K184" s="25"/>
      <c r="L184" s="19">
        <f t="shared" ref="L184" si="87">SUM(L177:L183)</f>
        <v>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61</v>
      </c>
      <c r="H195" s="32">
        <f t="shared" ref="H195" si="91">H184+H194</f>
        <v>54</v>
      </c>
      <c r="I195" s="32">
        <f t="shared" ref="I195" si="92">I184+I194</f>
        <v>143</v>
      </c>
      <c r="J195" s="32">
        <f t="shared" ref="J195:L195" si="93">J184+J194</f>
        <v>822</v>
      </c>
      <c r="K195" s="32"/>
      <c r="L195" s="32">
        <f t="shared" si="93"/>
        <v>81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</v>
      </c>
      <c r="H196" s="34">
        <f t="shared" si="94"/>
        <v>28.2</v>
      </c>
      <c r="I196" s="34">
        <f t="shared" si="94"/>
        <v>100.4</v>
      </c>
      <c r="J196" s="34">
        <f t="shared" si="94"/>
        <v>698.9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79.81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Жаннет</cp:lastModifiedBy>
  <dcterms:created xsi:type="dcterms:W3CDTF">2022-05-16T14:23:56Z</dcterms:created>
  <dcterms:modified xsi:type="dcterms:W3CDTF">2024-11-06T08:24:05Z</dcterms:modified>
</cp:coreProperties>
</file>